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.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</calcChain>
</file>

<file path=xl/sharedStrings.xml><?xml version="1.0" encoding="utf-8"?>
<sst xmlns="http://schemas.openxmlformats.org/spreadsheetml/2006/main" count="188" uniqueCount="29">
  <si>
    <t>Table 8.3.1.1   Share of  Agriculture in Gross Domestic Product (GDP), Employment, Exports and Imports in SADC, (%), 2006 - 2013</t>
  </si>
  <si>
    <t>Country</t>
  </si>
  <si>
    <t xml:space="preserve">GDP Share </t>
  </si>
  <si>
    <t>Employment Share</t>
  </si>
  <si>
    <t>Export Share</t>
  </si>
  <si>
    <t>Import Share</t>
  </si>
  <si>
    <t>Angola</t>
  </si>
  <si>
    <t>n.a.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</si>
  <si>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</si>
  <si>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</si>
  <si>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</si>
  <si>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</si>
  <si>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</si>
  <si>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</si>
  <si>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</si>
  <si>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 xml:space="preserve"> 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</si>
  <si>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</si>
  <si>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</si>
  <si>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</si>
  <si>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</si>
  <si>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</si>
  <si>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</si>
  <si>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</si>
  <si>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</si>
  <si>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 xml:space="preserve">Source: </t>
  </si>
  <si>
    <t>Food and Agriculture Organisation (FAO): http://faostat.fao.org/ ; Export &amp; Import Share: FAO Statistical Yearbook 2010, Table c02:  Exports &amp; Imports Share, 2006 - 2008: Angola,  Democratic Republic of Congo, Madagascar, Malawi, Mozambique, Namibia, Zambia, Zimbabwe</t>
  </si>
  <si>
    <t>SADC Secretariat Statistics Unit, GDP in National Currency; SADC SYB 2011: GDP Share 2007 - 2011: Angola, Democratic Republic of Congo, Madagascar, Malawi, Mozambique, Namibia, Zimbabwe</t>
  </si>
  <si>
    <t>SADC Secretariat Statistics Unit, Trade Database, Exports &amp; Imports Share, 2009 - 2011: Angola, Democratic Republic of Congo, Madagascar, Malawi, Mozambique, Namibia, Zambia &amp; Zimbabwe</t>
  </si>
  <si>
    <t>National Statistics Offices of Member States: Botswana, Lesotho, Madagascar, Mauritius, Namibia, Swaziland, United Republic of Tanzania, Zambia, 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</si>
</sst>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#,##0.0"/>
    <numFmt numFmtId="166" formatCode="_(* #,##0.0_);_(* \(#,##0.0\);_(* &quot;-&quot;??_);_(@_)"/>
    <numFmt numFmtId="167" formatCode="_-* #,##0.00_-;\-* #,##0.00_-;_-* &quot;-&quot;??_-;_-@_-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2"/>
      <color indexed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/>
    </xf>
    <xf numFmtId="0" fontId="3" fillId="2" borderId="1" xfId="0" applyFont="1" applyFill="1" applyBorder="1"/>
    <xf numFmtId="164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4" fontId="4" fillId="0" borderId="1" xfId="2" applyNumberFormat="1" applyFont="1" applyFill="1" applyBorder="1" applyAlignment="1">
      <alignment horizontal="right" vertical="center" wrapText="1"/>
    </xf>
    <xf numFmtId="0" fontId="7" fillId="0" borderId="0" xfId="3" applyFont="1" applyAlignment="1" applyProtection="1"/>
    <xf numFmtId="166" fontId="4" fillId="0" borderId="1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/>
    </xf>
    <xf numFmtId="0" fontId="2" fillId="0" borderId="0" xfId="0" applyFont="1"/>
    <xf numFmtId="0" fontId="8" fillId="4" borderId="0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168" fontId="4" fillId="0" borderId="1" xfId="4" applyNumberFormat="1" applyFont="1" applyFill="1" applyBorder="1" applyAlignment="1">
      <alignment horizontal="right"/>
    </xf>
    <xf numFmtId="0" fontId="3" fillId="4" borderId="0" xfId="0" applyFont="1" applyFill="1" applyBorder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/>
  </cellXfs>
  <cellStyles count="5">
    <cellStyle name="Comma" xfId="1" builtinId="3"/>
    <cellStyle name="Comma 3 3" xfId="4"/>
    <cellStyle name="Hyperlink" xfId="3" builtinId="8"/>
    <cellStyle name="Normal" xfId="0" builtinId="0"/>
    <cellStyle name="Normal_A8_Table" xfId="2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tabSelected="1" workbookViewId="0">
      <selection activeCell="B22" sqref="B22:AD23"/>
    </sheetView>
  </sheetViews>
  <sheetFormatPr defaultRowHeight="15" x14ac:dyDescent="0.25"/>
  <cols>
    <col min="1" max="1" width="33.85546875" customWidth="1"/>
    <col min="2" max="8" width="7" customWidth="1"/>
    <col min="10" max="16" width="7" customWidth="1"/>
    <col min="18" max="24" width="7" customWidth="1"/>
    <col min="26" max="29" width="7" customWidth="1"/>
    <col min="30" max="30" width="8" customWidth="1"/>
    <col min="31" max="32" width="7" customWidth="1"/>
  </cols>
  <sheetData>
    <row r="1" spans="1:36" x14ac:dyDescent="0.25">
      <c r="A1" s="1" t="s">
        <v>0</v>
      </c>
      <c r="B1" s="2"/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R1" s="2"/>
      <c r="S1" s="2"/>
      <c r="T1" s="2"/>
      <c r="U1" s="2"/>
      <c r="V1" s="2"/>
      <c r="W1" s="2"/>
      <c r="X1" s="2"/>
      <c r="Z1" s="2"/>
      <c r="AA1" s="2"/>
      <c r="AB1" s="2"/>
      <c r="AC1" s="2"/>
      <c r="AD1" s="2"/>
      <c r="AE1" s="2"/>
      <c r="AF1" s="2"/>
    </row>
    <row r="2" spans="1:36" x14ac:dyDescent="0.25">
      <c r="A2" s="2"/>
      <c r="B2" s="2"/>
      <c r="C2" s="2"/>
      <c r="D2" s="2"/>
      <c r="E2" s="2"/>
      <c r="F2" s="2"/>
      <c r="G2" s="2"/>
      <c r="H2" s="2"/>
      <c r="J2" s="2"/>
      <c r="K2" s="2"/>
      <c r="L2" s="2"/>
      <c r="M2" s="2"/>
      <c r="N2" s="2"/>
      <c r="O2" s="2"/>
      <c r="P2" s="2"/>
      <c r="R2" s="2"/>
      <c r="S2" s="2"/>
      <c r="T2" s="2"/>
      <c r="U2" s="2"/>
      <c r="V2" s="2"/>
      <c r="W2" s="2"/>
      <c r="X2" s="2"/>
      <c r="Z2" s="2"/>
      <c r="AA2" s="2"/>
      <c r="AB2" s="2"/>
      <c r="AC2" s="2"/>
      <c r="AD2" s="2"/>
      <c r="AE2" s="2"/>
      <c r="AF2" s="2"/>
    </row>
    <row r="3" spans="1:3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6"/>
      <c r="J3" s="7" t="s">
        <v>3</v>
      </c>
      <c r="K3" s="7"/>
      <c r="L3" s="7"/>
      <c r="M3" s="7"/>
      <c r="N3" s="7"/>
      <c r="O3" s="7"/>
      <c r="P3" s="7"/>
      <c r="Q3" s="7"/>
      <c r="R3" s="7" t="s">
        <v>4</v>
      </c>
      <c r="S3" s="7"/>
      <c r="T3" s="7"/>
      <c r="U3" s="7"/>
      <c r="V3" s="7"/>
      <c r="W3" s="7"/>
      <c r="X3" s="7"/>
      <c r="Y3" s="7"/>
      <c r="Z3" s="7" t="s">
        <v>5</v>
      </c>
      <c r="AA3" s="7"/>
      <c r="AB3" s="7"/>
      <c r="AC3" s="7"/>
      <c r="AD3" s="7"/>
      <c r="AE3" s="7"/>
      <c r="AF3" s="7"/>
      <c r="AG3" s="7"/>
    </row>
    <row r="4" spans="1:36" x14ac:dyDescent="0.25">
      <c r="A4" s="3"/>
      <c r="B4" s="8">
        <v>2006</v>
      </c>
      <c r="C4" s="8">
        <v>2007</v>
      </c>
      <c r="D4" s="8">
        <v>2008</v>
      </c>
      <c r="E4" s="8">
        <v>2009</v>
      </c>
      <c r="F4" s="8">
        <v>2010</v>
      </c>
      <c r="G4" s="8">
        <v>2011</v>
      </c>
      <c r="H4" s="8">
        <v>2012</v>
      </c>
      <c r="I4" s="9">
        <v>2013</v>
      </c>
      <c r="J4" s="8">
        <v>2006</v>
      </c>
      <c r="K4" s="8">
        <v>2007</v>
      </c>
      <c r="L4" s="8">
        <v>2008</v>
      </c>
      <c r="M4" s="8">
        <v>2009</v>
      </c>
      <c r="N4" s="8">
        <v>2010</v>
      </c>
      <c r="O4" s="8">
        <v>2011</v>
      </c>
      <c r="P4" s="8">
        <v>2012</v>
      </c>
      <c r="Q4" s="9">
        <v>2013</v>
      </c>
      <c r="R4" s="8">
        <v>2006</v>
      </c>
      <c r="S4" s="8">
        <v>2007</v>
      </c>
      <c r="T4" s="8">
        <v>2008</v>
      </c>
      <c r="U4" s="8">
        <v>2009</v>
      </c>
      <c r="V4" s="8">
        <v>2010</v>
      </c>
      <c r="W4" s="8">
        <v>2011</v>
      </c>
      <c r="X4" s="8">
        <v>2012</v>
      </c>
      <c r="Y4" s="9">
        <v>2013</v>
      </c>
      <c r="Z4" s="8">
        <v>2006</v>
      </c>
      <c r="AA4" s="8">
        <v>2007</v>
      </c>
      <c r="AB4" s="8">
        <v>2008</v>
      </c>
      <c r="AC4" s="8">
        <v>2009</v>
      </c>
      <c r="AD4" s="8">
        <v>2010</v>
      </c>
      <c r="AE4" s="8">
        <v>2011</v>
      </c>
      <c r="AF4" s="8">
        <v>2012</v>
      </c>
      <c r="AG4" s="9">
        <v>2013</v>
      </c>
    </row>
    <row r="5" spans="1:36" x14ac:dyDescent="0.25">
      <c r="A5" s="10" t="s">
        <v>6</v>
      </c>
      <c r="B5" s="11" t="s">
        <v>7</v>
      </c>
      <c r="C5" s="12">
        <v>8.0174707455204004</v>
      </c>
      <c r="D5" s="12">
        <v>6.8082685963087322</v>
      </c>
      <c r="E5" s="12">
        <v>10.459178782334316</v>
      </c>
      <c r="F5" s="12">
        <v>10.092236602666945</v>
      </c>
      <c r="G5" s="12">
        <v>10.239923303883568</v>
      </c>
      <c r="H5" s="11" t="s">
        <v>7</v>
      </c>
      <c r="I5" s="11" t="s">
        <v>7</v>
      </c>
      <c r="J5" s="11" t="s">
        <v>7</v>
      </c>
      <c r="K5" s="11" t="s">
        <v>7</v>
      </c>
      <c r="L5" s="11" t="s">
        <v>7</v>
      </c>
      <c r="M5" s="11" t="s">
        <v>7</v>
      </c>
      <c r="N5" s="11" t="s">
        <v>7</v>
      </c>
      <c r="O5" s="11" t="s">
        <v>7</v>
      </c>
      <c r="P5" s="11" t="s">
        <v>7</v>
      </c>
      <c r="Q5" s="11" t="s">
        <v>7</v>
      </c>
      <c r="R5" s="13">
        <v>1.4726608377919876E-2</v>
      </c>
      <c r="S5" s="13">
        <v>1.6474382942684284E-2</v>
      </c>
      <c r="T5" s="13">
        <v>1.8537438647931045E-2</v>
      </c>
      <c r="U5" s="11">
        <v>4.7716699770681173E-2</v>
      </c>
      <c r="V5" s="11">
        <v>1.0309038381330298E-2</v>
      </c>
      <c r="W5" s="11">
        <v>4.3424594261093812E-3</v>
      </c>
      <c r="X5" s="11" t="s">
        <v>7</v>
      </c>
      <c r="Y5" s="11" t="s">
        <v>7</v>
      </c>
      <c r="Z5" s="13">
        <v>11.426963043281829</v>
      </c>
      <c r="AA5" s="13">
        <v>11.541944220774468</v>
      </c>
      <c r="AB5" s="13">
        <v>10.106195292785989</v>
      </c>
      <c r="AC5" s="11">
        <v>14.209185522023816</v>
      </c>
      <c r="AD5" s="11">
        <v>16.956288249369294</v>
      </c>
      <c r="AE5" s="11">
        <v>21.849645513696295</v>
      </c>
      <c r="AF5" s="11" t="s">
        <v>7</v>
      </c>
      <c r="AG5" s="11" t="s">
        <v>7</v>
      </c>
      <c r="AJ5" s="14" t="s">
        <v>8</v>
      </c>
    </row>
    <row r="6" spans="1:36" x14ac:dyDescent="0.25">
      <c r="A6" s="10" t="s">
        <v>9</v>
      </c>
      <c r="B6" s="11" t="s">
        <v>7</v>
      </c>
      <c r="C6" s="12">
        <v>2.0570281260170833</v>
      </c>
      <c r="D6" s="12">
        <v>1.9938795962458251</v>
      </c>
      <c r="E6" s="12">
        <v>2.9540010017056968</v>
      </c>
      <c r="F6" s="12">
        <v>2.4794648733692823</v>
      </c>
      <c r="G6" s="12">
        <v>2.5259485140473705</v>
      </c>
      <c r="H6" s="11" t="s">
        <v>7</v>
      </c>
      <c r="I6" s="11" t="s">
        <v>7</v>
      </c>
      <c r="J6" s="11" t="s">
        <v>7</v>
      </c>
      <c r="K6" s="11" t="s">
        <v>7</v>
      </c>
      <c r="L6" s="11" t="s">
        <v>7</v>
      </c>
      <c r="M6" s="11" t="s">
        <v>7</v>
      </c>
      <c r="N6" s="11" t="s">
        <v>7</v>
      </c>
      <c r="O6" s="11" t="s">
        <v>7</v>
      </c>
      <c r="P6" s="11" t="s">
        <v>7</v>
      </c>
      <c r="Q6" s="11" t="s">
        <v>7</v>
      </c>
      <c r="R6" s="13">
        <v>1.0114285714285716</v>
      </c>
      <c r="S6" s="13">
        <v>2.9289828445622765</v>
      </c>
      <c r="T6" s="13">
        <v>3.0645290007059618</v>
      </c>
      <c r="U6" s="11">
        <v>5.2016282074648732</v>
      </c>
      <c r="V6" s="11">
        <v>5.1779486692550076</v>
      </c>
      <c r="W6" s="11">
        <v>2.378220273955197</v>
      </c>
      <c r="X6" s="11" t="s">
        <v>7</v>
      </c>
      <c r="Y6" s="11" t="s">
        <v>7</v>
      </c>
      <c r="Z6" s="13">
        <v>10.632737995991853</v>
      </c>
      <c r="AA6" s="13">
        <v>12.759646840881322</v>
      </c>
      <c r="AB6" s="13">
        <v>11.679970526832863</v>
      </c>
      <c r="AC6" s="11">
        <v>13.151406700316681</v>
      </c>
      <c r="AD6" s="11">
        <v>12.37082014094101</v>
      </c>
      <c r="AE6" s="11">
        <v>10.803707133002794</v>
      </c>
      <c r="AF6" s="11" t="s">
        <v>7</v>
      </c>
      <c r="AG6" s="11" t="s">
        <v>7</v>
      </c>
    </row>
    <row r="7" spans="1:36" x14ac:dyDescent="0.25">
      <c r="A7" s="10" t="s">
        <v>10</v>
      </c>
      <c r="B7" s="11" t="s">
        <v>7</v>
      </c>
      <c r="C7" s="12">
        <v>45.479273838391833</v>
      </c>
      <c r="D7" s="12">
        <v>43.734617507268247</v>
      </c>
      <c r="E7" s="12">
        <v>43.734610007162573</v>
      </c>
      <c r="F7" s="12">
        <v>44.801336297774682</v>
      </c>
      <c r="G7" s="12">
        <v>39.951397000014246</v>
      </c>
      <c r="H7" s="11" t="s">
        <v>7</v>
      </c>
      <c r="I7" s="11" t="s">
        <v>7</v>
      </c>
      <c r="J7" s="11" t="s">
        <v>7</v>
      </c>
      <c r="K7" s="11" t="s">
        <v>7</v>
      </c>
      <c r="L7" s="11" t="s">
        <v>7</v>
      </c>
      <c r="M7" s="11" t="s">
        <v>7</v>
      </c>
      <c r="N7" s="11" t="s">
        <v>7</v>
      </c>
      <c r="O7" s="11" t="s">
        <v>7</v>
      </c>
      <c r="P7" s="11" t="s">
        <v>7</v>
      </c>
      <c r="Q7" s="11" t="s">
        <v>7</v>
      </c>
      <c r="R7" s="13">
        <v>1.6683854606931532</v>
      </c>
      <c r="S7" s="13">
        <v>1.5847924528301887</v>
      </c>
      <c r="T7" s="13">
        <v>1.5282972972972975</v>
      </c>
      <c r="U7" s="11">
        <v>2.9271789220211919</v>
      </c>
      <c r="V7" s="11">
        <v>1.5621850293344499</v>
      </c>
      <c r="W7" s="11">
        <v>1.3832007259370436</v>
      </c>
      <c r="X7" s="11" t="s">
        <v>7</v>
      </c>
      <c r="Y7" s="11" t="s">
        <v>7</v>
      </c>
      <c r="Z7" s="13">
        <v>22.940790402258294</v>
      </c>
      <c r="AA7" s="13">
        <v>19.37469696969697</v>
      </c>
      <c r="AB7" s="13">
        <v>21.802909090909093</v>
      </c>
      <c r="AC7" s="11">
        <v>21.447797905290216</v>
      </c>
      <c r="AD7" s="11">
        <v>22.703340226900323</v>
      </c>
      <c r="AE7" s="11">
        <v>17.857076055554288</v>
      </c>
      <c r="AF7" s="11" t="s">
        <v>7</v>
      </c>
      <c r="AG7" s="11" t="s">
        <v>7</v>
      </c>
    </row>
    <row r="8" spans="1:36" x14ac:dyDescent="0.25">
      <c r="A8" s="10" t="s">
        <v>11</v>
      </c>
      <c r="B8" s="15">
        <v>7.3</v>
      </c>
      <c r="C8" s="11">
        <v>7</v>
      </c>
      <c r="D8" s="11">
        <v>7.4</v>
      </c>
      <c r="E8" s="11">
        <v>7.1</v>
      </c>
      <c r="F8" s="16">
        <v>7.6</v>
      </c>
      <c r="G8" s="12">
        <v>7.5</v>
      </c>
      <c r="H8" s="12">
        <v>6.5</v>
      </c>
      <c r="I8" s="12">
        <v>7.5</v>
      </c>
      <c r="J8" s="17" t="s">
        <v>7</v>
      </c>
      <c r="K8" s="17" t="s">
        <v>7</v>
      </c>
      <c r="L8" s="16">
        <v>11.5</v>
      </c>
      <c r="M8" s="17" t="s">
        <v>7</v>
      </c>
      <c r="N8" s="16">
        <v>40.6</v>
      </c>
      <c r="O8" s="17" t="s">
        <v>7</v>
      </c>
      <c r="P8" s="17" t="s">
        <v>7</v>
      </c>
      <c r="Q8" s="17" t="s">
        <v>7</v>
      </c>
      <c r="R8" s="13">
        <v>53.5</v>
      </c>
      <c r="S8" s="13">
        <v>52.1</v>
      </c>
      <c r="T8" s="13">
        <v>56</v>
      </c>
      <c r="U8" s="11">
        <v>45.8</v>
      </c>
      <c r="V8" s="16">
        <v>44.6</v>
      </c>
      <c r="W8" s="11">
        <v>49.1</v>
      </c>
      <c r="X8" s="11">
        <v>45</v>
      </c>
      <c r="Y8" s="17" t="s">
        <v>7</v>
      </c>
      <c r="Z8" s="13">
        <v>119.1</v>
      </c>
      <c r="AA8" s="13">
        <v>118</v>
      </c>
      <c r="AB8" s="13">
        <v>120.5</v>
      </c>
      <c r="AC8" s="11">
        <v>112.9</v>
      </c>
      <c r="AD8" s="15">
        <v>112</v>
      </c>
      <c r="AE8" s="11">
        <v>105</v>
      </c>
      <c r="AF8" s="11">
        <v>105.6</v>
      </c>
      <c r="AG8" s="17" t="s">
        <v>7</v>
      </c>
    </row>
    <row r="9" spans="1:36" x14ac:dyDescent="0.25">
      <c r="A9" s="10" t="s">
        <v>12</v>
      </c>
      <c r="B9" s="11" t="s">
        <v>7</v>
      </c>
      <c r="C9" s="12">
        <v>25.416502171338333</v>
      </c>
      <c r="D9" s="12">
        <v>24.521727247881937</v>
      </c>
      <c r="E9" s="12">
        <v>28.79681888147768</v>
      </c>
      <c r="F9" s="12">
        <f>0.280574267503064*100</f>
        <v>28.057426750306401</v>
      </c>
      <c r="G9" s="12">
        <f>0.283682760658055*100</f>
        <v>28.368276065805496</v>
      </c>
      <c r="H9" s="12">
        <f>0.281983109653046*100</f>
        <v>28.1983109653046</v>
      </c>
      <c r="I9" s="11">
        <f>0.263415749454818*100</f>
        <v>26.341574945481799</v>
      </c>
      <c r="J9" s="17" t="s">
        <v>7</v>
      </c>
      <c r="K9" s="18" t="s">
        <v>7</v>
      </c>
      <c r="L9" s="18" t="s">
        <v>7</v>
      </c>
      <c r="M9" s="18" t="s">
        <v>7</v>
      </c>
      <c r="N9" s="18" t="s">
        <v>7</v>
      </c>
      <c r="O9" s="18" t="s">
        <v>7</v>
      </c>
      <c r="P9" s="18">
        <v>76.8</v>
      </c>
      <c r="Q9" s="18">
        <v>76.8</v>
      </c>
      <c r="R9" s="13">
        <v>34.24436708337543</v>
      </c>
      <c r="S9" s="13">
        <v>13.889505081087563</v>
      </c>
      <c r="T9" s="13">
        <v>14.862937922556855</v>
      </c>
      <c r="U9" s="11">
        <v>18.740191007101838</v>
      </c>
      <c r="V9" s="11">
        <v>20.149826223147542</v>
      </c>
      <c r="W9" s="11">
        <v>25.647721915015442</v>
      </c>
      <c r="X9" s="11" t="s">
        <v>7</v>
      </c>
      <c r="Y9" s="16" t="s">
        <v>7</v>
      </c>
      <c r="Z9" s="13">
        <v>21.021005006107107</v>
      </c>
      <c r="AA9" s="13">
        <v>12.097566253828738</v>
      </c>
      <c r="AB9" s="13">
        <v>10.072744176696737</v>
      </c>
      <c r="AC9" s="11">
        <v>10.266383361179038</v>
      </c>
      <c r="AD9" s="11">
        <v>12.536076572308238</v>
      </c>
      <c r="AE9" s="11">
        <v>16.823539551903838</v>
      </c>
      <c r="AF9" s="11" t="s">
        <v>7</v>
      </c>
      <c r="AG9" s="16" t="s">
        <v>7</v>
      </c>
    </row>
    <row r="10" spans="1:36" x14ac:dyDescent="0.25">
      <c r="A10" s="10" t="s">
        <v>13</v>
      </c>
      <c r="B10" s="11" t="s">
        <v>7</v>
      </c>
      <c r="C10" s="12">
        <v>29.842263531433343</v>
      </c>
      <c r="D10" s="11" t="s">
        <v>7</v>
      </c>
      <c r="E10" s="11" t="s">
        <v>7</v>
      </c>
      <c r="F10" s="12">
        <v>29</v>
      </c>
      <c r="G10" s="12">
        <v>30.8</v>
      </c>
      <c r="H10" s="12">
        <v>29.9</v>
      </c>
      <c r="I10" s="12">
        <v>29.9</v>
      </c>
      <c r="J10" s="11" t="s">
        <v>7</v>
      </c>
      <c r="K10" s="11" t="s">
        <v>7</v>
      </c>
      <c r="L10" s="11" t="s">
        <v>7</v>
      </c>
      <c r="M10" s="11" t="s">
        <v>7</v>
      </c>
      <c r="N10" s="11" t="s">
        <v>7</v>
      </c>
      <c r="O10" s="11" t="s">
        <v>7</v>
      </c>
      <c r="P10" s="11" t="s">
        <v>7</v>
      </c>
      <c r="Q10" s="11" t="s">
        <v>7</v>
      </c>
      <c r="R10" s="13">
        <v>95.196782265042216</v>
      </c>
      <c r="S10" s="13">
        <v>91.836913580246915</v>
      </c>
      <c r="T10" s="13">
        <v>89.325465116279062</v>
      </c>
      <c r="U10" s="11">
        <v>89.47212796068294</v>
      </c>
      <c r="V10" s="11">
        <v>78.323416704417724</v>
      </c>
      <c r="W10" s="11">
        <v>79.257370651178746</v>
      </c>
      <c r="X10" s="11" t="s">
        <v>7</v>
      </c>
      <c r="Y10" s="11" t="s">
        <v>7</v>
      </c>
      <c r="Z10" s="13">
        <v>14.250566995899133</v>
      </c>
      <c r="AA10" s="13">
        <v>10.972965126828029</v>
      </c>
      <c r="AB10" s="13">
        <v>16.098484848484848</v>
      </c>
      <c r="AC10" s="11">
        <v>12.75324656983814</v>
      </c>
      <c r="AD10" s="11">
        <v>13.779771249311857</v>
      </c>
      <c r="AE10" s="11">
        <v>13.264271449765527</v>
      </c>
      <c r="AF10" s="11" t="s">
        <v>7</v>
      </c>
      <c r="AG10" s="11" t="s">
        <v>7</v>
      </c>
    </row>
    <row r="11" spans="1:36" ht="15.75" x14ac:dyDescent="0.25">
      <c r="A11" s="10" t="s">
        <v>14</v>
      </c>
      <c r="B11" s="11" t="s">
        <v>7</v>
      </c>
      <c r="C11" s="11">
        <v>4.4000000000000004</v>
      </c>
      <c r="D11" s="11">
        <v>4</v>
      </c>
      <c r="E11" s="11">
        <v>3.8</v>
      </c>
      <c r="F11" s="11">
        <v>3.6</v>
      </c>
      <c r="G11" s="11">
        <v>3.6</v>
      </c>
      <c r="H11" s="11">
        <v>3.5</v>
      </c>
      <c r="I11" s="11">
        <v>3.3</v>
      </c>
      <c r="J11" s="11" t="s">
        <v>7</v>
      </c>
      <c r="K11" s="16">
        <v>9</v>
      </c>
      <c r="L11" s="16">
        <v>8.5</v>
      </c>
      <c r="M11" s="16">
        <v>8.3000000000000007</v>
      </c>
      <c r="N11" s="19">
        <v>8.5</v>
      </c>
      <c r="O11" s="19">
        <v>8.5</v>
      </c>
      <c r="P11" s="11">
        <v>8.3000000000000007</v>
      </c>
      <c r="Q11" s="11" t="s">
        <v>7</v>
      </c>
      <c r="R11" s="16">
        <v>37.799999999999997</v>
      </c>
      <c r="S11" s="16">
        <v>34.9</v>
      </c>
      <c r="T11" s="16">
        <v>35.5</v>
      </c>
      <c r="U11" s="19">
        <v>35.5</v>
      </c>
      <c r="V11" s="19">
        <v>35.5</v>
      </c>
      <c r="W11" s="19">
        <v>34.700000000000003</v>
      </c>
      <c r="X11" s="11">
        <v>37.5</v>
      </c>
      <c r="Y11" s="12" t="s">
        <v>7</v>
      </c>
      <c r="Z11" s="16">
        <v>16.399999999999999</v>
      </c>
      <c r="AA11" s="16">
        <v>18.8</v>
      </c>
      <c r="AB11" s="16">
        <v>20.8</v>
      </c>
      <c r="AC11" s="16">
        <v>21.4</v>
      </c>
      <c r="AD11" s="11">
        <v>20.9</v>
      </c>
      <c r="AE11" s="11">
        <v>21.2</v>
      </c>
      <c r="AF11" s="11">
        <v>21.4</v>
      </c>
      <c r="AG11" s="12" t="s">
        <v>7</v>
      </c>
      <c r="AH11" s="20" t="s">
        <v>15</v>
      </c>
      <c r="AI11" s="21"/>
    </row>
    <row r="12" spans="1:36" x14ac:dyDescent="0.25">
      <c r="A12" s="10" t="s">
        <v>16</v>
      </c>
      <c r="B12" s="12">
        <v>25.095701648116542</v>
      </c>
      <c r="C12" s="12">
        <v>25.234321621563321</v>
      </c>
      <c r="D12" s="12">
        <v>27.883162085537261</v>
      </c>
      <c r="E12" s="12">
        <v>28.633946920814164</v>
      </c>
      <c r="F12" s="12">
        <v>28.07514796266139</v>
      </c>
      <c r="G12" s="12">
        <v>28.326336044192011</v>
      </c>
      <c r="H12" s="12">
        <v>27.18533342571795</v>
      </c>
      <c r="I12" s="12">
        <v>27.147176532503298</v>
      </c>
      <c r="J12" s="11" t="s">
        <v>7</v>
      </c>
      <c r="K12" s="11" t="s">
        <v>7</v>
      </c>
      <c r="L12" s="11" t="s">
        <v>7</v>
      </c>
      <c r="M12" s="11" t="s">
        <v>7</v>
      </c>
      <c r="N12" s="11" t="s">
        <v>7</v>
      </c>
      <c r="O12" s="11" t="s">
        <v>7</v>
      </c>
      <c r="P12" s="11" t="s">
        <v>7</v>
      </c>
      <c r="Q12" s="11" t="s">
        <v>7</v>
      </c>
      <c r="R12" s="13">
        <v>13.280361507513208</v>
      </c>
      <c r="S12" s="13">
        <v>12.220222222222223</v>
      </c>
      <c r="T12" s="13">
        <v>12.419928691496498</v>
      </c>
      <c r="U12" s="11">
        <v>42.761091318786058</v>
      </c>
      <c r="V12" s="11">
        <v>18.427384123303671</v>
      </c>
      <c r="W12" s="11">
        <v>20.446571591919245</v>
      </c>
      <c r="X12" s="11" t="s">
        <v>7</v>
      </c>
      <c r="Y12" s="11" t="s">
        <v>7</v>
      </c>
      <c r="Z12" s="13">
        <v>15.817975241175485</v>
      </c>
      <c r="AA12" s="13">
        <v>14.61630303030303</v>
      </c>
      <c r="AB12" s="13">
        <v>16.198358405939604</v>
      </c>
      <c r="AC12" s="11">
        <v>15.289363636235642</v>
      </c>
      <c r="AD12" s="11">
        <v>12.218355811265871</v>
      </c>
      <c r="AE12" s="11">
        <v>11.564296346910394</v>
      </c>
      <c r="AF12" s="11" t="s">
        <v>7</v>
      </c>
      <c r="AG12" s="11" t="s">
        <v>7</v>
      </c>
    </row>
    <row r="13" spans="1:36" x14ac:dyDescent="0.25">
      <c r="A13" s="10" t="s">
        <v>17</v>
      </c>
      <c r="B13" s="12" t="s">
        <v>7</v>
      </c>
      <c r="C13" s="12">
        <v>9.2413878893268873</v>
      </c>
      <c r="D13" s="12">
        <v>7.9217133233489205</v>
      </c>
      <c r="E13" s="12">
        <v>7.7599187823695308</v>
      </c>
      <c r="F13" s="12">
        <v>7.8335843656814754</v>
      </c>
      <c r="G13" s="12">
        <v>7.7827561558483564</v>
      </c>
      <c r="H13" s="12">
        <v>7.7827561558483564</v>
      </c>
      <c r="I13" s="12">
        <v>7.7827561558483564</v>
      </c>
      <c r="J13" s="12">
        <v>7.7827561558483564</v>
      </c>
      <c r="K13" s="12">
        <v>7.7827561558483564</v>
      </c>
      <c r="L13" s="12">
        <v>7.7827561558483564</v>
      </c>
      <c r="M13" s="12">
        <v>22</v>
      </c>
      <c r="N13" s="12">
        <v>20</v>
      </c>
      <c r="O13" s="12">
        <v>25</v>
      </c>
      <c r="P13" s="12">
        <v>22</v>
      </c>
      <c r="Q13" s="12">
        <v>22</v>
      </c>
      <c r="R13" s="13">
        <v>11.166262876952471</v>
      </c>
      <c r="S13" s="13">
        <v>9.5007906572381078</v>
      </c>
      <c r="T13" s="13">
        <v>7.5443145207870721</v>
      </c>
      <c r="U13" s="11">
        <v>11.476662879209311</v>
      </c>
      <c r="V13" s="11">
        <v>12.077140630051936</v>
      </c>
      <c r="W13" s="11">
        <v>11.964778167025074</v>
      </c>
      <c r="X13" s="11">
        <v>22</v>
      </c>
      <c r="Y13" s="12">
        <v>22</v>
      </c>
      <c r="Z13" s="13">
        <v>11.69410132070516</v>
      </c>
      <c r="AA13" s="13">
        <v>11.761931818181818</v>
      </c>
      <c r="AB13" s="13">
        <v>8.4651612903225804</v>
      </c>
      <c r="AC13" s="11">
        <v>13.857981779656214</v>
      </c>
      <c r="AD13" s="11">
        <v>14.585777025160493</v>
      </c>
      <c r="AE13" s="11">
        <v>13.918561786885261</v>
      </c>
      <c r="AF13" s="11">
        <v>13.918561786885261</v>
      </c>
      <c r="AG13" s="11">
        <v>13.918561786885261</v>
      </c>
    </row>
    <row r="14" spans="1:36" x14ac:dyDescent="0.25">
      <c r="A14" s="10" t="s">
        <v>18</v>
      </c>
      <c r="B14" s="11" t="s">
        <v>7</v>
      </c>
      <c r="C14" s="12">
        <v>3.0931373200431018</v>
      </c>
      <c r="D14" s="12">
        <v>2.9403686857071865</v>
      </c>
      <c r="E14" s="12">
        <v>2.6273114417871191</v>
      </c>
      <c r="F14" s="12">
        <v>2.6900128633244091</v>
      </c>
      <c r="G14" s="12" t="s">
        <v>7</v>
      </c>
      <c r="H14" s="11" t="s">
        <v>7</v>
      </c>
      <c r="I14" s="11" t="s">
        <v>7</v>
      </c>
      <c r="J14" s="11" t="s">
        <v>7</v>
      </c>
      <c r="K14" s="11" t="s">
        <v>7</v>
      </c>
      <c r="L14" s="11" t="s">
        <v>7</v>
      </c>
      <c r="M14" s="11" t="s">
        <v>7</v>
      </c>
      <c r="N14" s="11" t="s">
        <v>7</v>
      </c>
      <c r="O14" s="11" t="s">
        <v>7</v>
      </c>
      <c r="P14" s="11" t="s">
        <v>7</v>
      </c>
      <c r="Q14" s="11" t="s">
        <v>7</v>
      </c>
      <c r="R14" s="13">
        <v>0.75223393475199707</v>
      </c>
      <c r="S14" s="13">
        <v>1.1703554381960699</v>
      </c>
      <c r="T14" s="13">
        <v>0.8933352120614344</v>
      </c>
      <c r="U14" s="11">
        <v>0.88226729634203438</v>
      </c>
      <c r="V14" s="11">
        <v>1.3960213357416353</v>
      </c>
      <c r="W14" s="11">
        <v>0.68949336945145923</v>
      </c>
      <c r="X14" s="11" t="s">
        <v>7</v>
      </c>
      <c r="Y14" s="11" t="s">
        <v>7</v>
      </c>
      <c r="Z14" s="13">
        <v>13.765532829523069</v>
      </c>
      <c r="AA14" s="13">
        <v>11.782041314195528</v>
      </c>
      <c r="AB14" s="13">
        <v>8.6417498774662906</v>
      </c>
      <c r="AC14" s="11">
        <v>11.557202447370296</v>
      </c>
      <c r="AD14" s="11">
        <v>12.203271763160807</v>
      </c>
      <c r="AE14" s="11">
        <v>13.476634280409222</v>
      </c>
      <c r="AF14" s="11" t="s">
        <v>7</v>
      </c>
      <c r="AG14" s="11" t="s">
        <v>7</v>
      </c>
    </row>
    <row r="15" spans="1:36" x14ac:dyDescent="0.25">
      <c r="A15" s="10" t="s">
        <v>19</v>
      </c>
      <c r="B15" s="11" t="s">
        <v>7</v>
      </c>
      <c r="C15" s="11">
        <v>2.331995632559011</v>
      </c>
      <c r="D15" s="11">
        <v>2.4937769077846008</v>
      </c>
      <c r="E15" s="11">
        <v>2.457876229639397</v>
      </c>
      <c r="F15" s="11">
        <v>1.9</v>
      </c>
      <c r="G15" s="11">
        <v>2.4</v>
      </c>
      <c r="H15" s="11" t="s">
        <v>7</v>
      </c>
      <c r="I15" s="11" t="s">
        <v>7</v>
      </c>
      <c r="J15" s="11" t="s">
        <v>7</v>
      </c>
      <c r="K15" s="16">
        <v>7.8</v>
      </c>
      <c r="L15" s="16">
        <v>5.6</v>
      </c>
      <c r="M15" s="16">
        <v>4.7</v>
      </c>
      <c r="N15" s="16">
        <v>4.9000000000000004</v>
      </c>
      <c r="O15" s="16">
        <v>4.7</v>
      </c>
      <c r="P15" s="11" t="s">
        <v>7</v>
      </c>
      <c r="Q15" s="11" t="s">
        <v>7</v>
      </c>
      <c r="R15" s="13">
        <v>6.3452668305285993</v>
      </c>
      <c r="S15" s="13">
        <v>5.8882510485912984</v>
      </c>
      <c r="T15" s="13">
        <v>6.7597787631433661</v>
      </c>
      <c r="U15" s="11">
        <v>0</v>
      </c>
      <c r="V15" s="11">
        <v>0</v>
      </c>
      <c r="W15" s="11">
        <v>0</v>
      </c>
      <c r="X15" s="11" t="s">
        <v>7</v>
      </c>
      <c r="Y15" s="11" t="s">
        <v>7</v>
      </c>
      <c r="Z15" s="13">
        <v>4.3284786529887942</v>
      </c>
      <c r="AA15" s="13">
        <v>4.9582462781064018</v>
      </c>
      <c r="AB15" s="13">
        <v>4.9204934673366836</v>
      </c>
      <c r="AC15" s="11">
        <v>2.6724446780750308</v>
      </c>
      <c r="AD15" s="11">
        <v>8.2651366400548749</v>
      </c>
      <c r="AE15" s="11">
        <v>1.8814191188159455</v>
      </c>
      <c r="AF15" s="11" t="s">
        <v>7</v>
      </c>
      <c r="AG15" s="11" t="s">
        <v>7</v>
      </c>
    </row>
    <row r="16" spans="1:36" x14ac:dyDescent="0.25">
      <c r="A16" s="10" t="s">
        <v>20</v>
      </c>
      <c r="B16" s="16" t="s">
        <v>7</v>
      </c>
      <c r="C16" s="11">
        <v>8.8000000000000007</v>
      </c>
      <c r="D16" s="11">
        <v>8.5</v>
      </c>
      <c r="E16" s="11">
        <v>8.4</v>
      </c>
      <c r="F16" s="11">
        <v>8.5</v>
      </c>
      <c r="G16" s="11">
        <v>8.6</v>
      </c>
      <c r="H16" s="16" t="s">
        <v>7</v>
      </c>
      <c r="I16" s="16" t="s">
        <v>7</v>
      </c>
      <c r="J16" s="16" t="s">
        <v>7</v>
      </c>
      <c r="K16" s="16" t="s">
        <v>7</v>
      </c>
      <c r="L16" s="16" t="s">
        <v>7</v>
      </c>
      <c r="M16" s="16" t="s">
        <v>7</v>
      </c>
      <c r="N16" s="16" t="s">
        <v>7</v>
      </c>
      <c r="O16" s="16" t="s">
        <v>7</v>
      </c>
      <c r="P16" s="16" t="s">
        <v>7</v>
      </c>
      <c r="Q16" s="16" t="s">
        <v>7</v>
      </c>
      <c r="R16" s="13">
        <v>16.943831258939817</v>
      </c>
      <c r="S16" s="13">
        <v>9.1047619047619044</v>
      </c>
      <c r="T16" s="13">
        <v>15.273106738223015</v>
      </c>
      <c r="U16" s="11">
        <v>30.096339600997364</v>
      </c>
      <c r="V16" s="11">
        <v>28.580180082521856</v>
      </c>
      <c r="W16" s="11">
        <v>30.18916432207439</v>
      </c>
      <c r="X16" s="16" t="s">
        <v>7</v>
      </c>
      <c r="Y16" s="16" t="s">
        <v>7</v>
      </c>
      <c r="Z16" s="13">
        <v>8.3553618080353687</v>
      </c>
      <c r="AA16" s="13">
        <v>8.6287631304739634</v>
      </c>
      <c r="AB16" s="13">
        <v>10.967727717923605</v>
      </c>
      <c r="AC16" s="11">
        <v>19.615238792167219</v>
      </c>
      <c r="AD16" s="11">
        <v>24.919114373506655</v>
      </c>
      <c r="AE16" s="11">
        <v>25.988475909255609</v>
      </c>
      <c r="AF16" s="16" t="s">
        <v>7</v>
      </c>
      <c r="AG16" s="16" t="s">
        <v>7</v>
      </c>
    </row>
    <row r="17" spans="1:35" x14ac:dyDescent="0.25">
      <c r="A17" s="10" t="s">
        <v>21</v>
      </c>
      <c r="B17" s="12" t="s">
        <v>7</v>
      </c>
      <c r="C17" s="12">
        <v>25.8</v>
      </c>
      <c r="D17" s="12">
        <v>25.7</v>
      </c>
      <c r="E17" s="12">
        <v>25.4</v>
      </c>
      <c r="F17" s="12">
        <v>24.9</v>
      </c>
      <c r="G17" s="12">
        <v>24.6</v>
      </c>
      <c r="H17" s="12">
        <v>24.7</v>
      </c>
      <c r="I17" s="12" t="s">
        <v>7</v>
      </c>
      <c r="J17" s="12" t="s">
        <v>7</v>
      </c>
      <c r="K17" s="22">
        <v>57</v>
      </c>
      <c r="L17" s="22">
        <v>57</v>
      </c>
      <c r="M17" s="22">
        <v>57</v>
      </c>
      <c r="N17" s="22">
        <v>57</v>
      </c>
      <c r="O17" s="22">
        <v>57</v>
      </c>
      <c r="P17" s="22">
        <v>57</v>
      </c>
      <c r="Q17" s="12" t="s">
        <v>7</v>
      </c>
      <c r="R17" s="13">
        <v>24.6</v>
      </c>
      <c r="S17" s="13">
        <v>24.8</v>
      </c>
      <c r="T17" s="13">
        <v>23.7</v>
      </c>
      <c r="U17" s="11">
        <v>23.6</v>
      </c>
      <c r="V17" s="11">
        <v>20.3</v>
      </c>
      <c r="W17" s="11">
        <v>19.399999999999999</v>
      </c>
      <c r="X17" s="11">
        <v>22.5</v>
      </c>
      <c r="Y17" s="12" t="s">
        <v>7</v>
      </c>
      <c r="Z17" s="13">
        <v>6.5</v>
      </c>
      <c r="AA17" s="13">
        <v>6.5</v>
      </c>
      <c r="AB17" s="13">
        <v>4.3</v>
      </c>
      <c r="AC17" s="11">
        <v>5.9</v>
      </c>
      <c r="AD17" s="11">
        <v>6.4</v>
      </c>
      <c r="AE17" s="11">
        <v>6.1</v>
      </c>
      <c r="AF17" s="11">
        <v>6.4</v>
      </c>
      <c r="AG17" s="12" t="s">
        <v>7</v>
      </c>
      <c r="AH17" t="s">
        <v>15</v>
      </c>
      <c r="AI17" t="s">
        <v>15</v>
      </c>
    </row>
    <row r="18" spans="1:35" x14ac:dyDescent="0.25">
      <c r="A18" s="10" t="s">
        <v>22</v>
      </c>
      <c r="B18" s="12">
        <v>9.0262410005367535</v>
      </c>
      <c r="C18" s="12">
        <v>7.7442958925172114</v>
      </c>
      <c r="D18" s="12">
        <v>7.7720633312839222</v>
      </c>
      <c r="E18" s="12">
        <v>8.9390612122295092</v>
      </c>
      <c r="F18" s="12">
        <v>8.7068388399359176</v>
      </c>
      <c r="G18" s="12">
        <v>8.7998578514843455</v>
      </c>
      <c r="H18" s="12">
        <v>8.9820638287440495</v>
      </c>
      <c r="I18" s="12">
        <v>8.3318720587890756</v>
      </c>
      <c r="J18" s="11" t="s">
        <v>7</v>
      </c>
      <c r="K18" s="23">
        <v>63.996012469073534</v>
      </c>
      <c r="L18" s="23">
        <v>65.633346663013498</v>
      </c>
      <c r="M18" s="23">
        <v>72.562905623052529</v>
      </c>
      <c r="N18" s="23">
        <v>79.001670662015059</v>
      </c>
      <c r="O18" s="23">
        <v>85</v>
      </c>
      <c r="P18" s="11" t="s">
        <v>7</v>
      </c>
      <c r="Q18" s="11" t="s">
        <v>7</v>
      </c>
      <c r="R18" s="13">
        <v>8.8536934189256975</v>
      </c>
      <c r="S18" s="13">
        <v>5.8620716145229288</v>
      </c>
      <c r="T18" s="13">
        <v>6.8383537213102557</v>
      </c>
      <c r="U18" s="11">
        <v>8.7434833974148631</v>
      </c>
      <c r="V18" s="11">
        <v>6.6069529935899114</v>
      </c>
      <c r="W18" s="11">
        <v>7.5687773979875601</v>
      </c>
      <c r="X18" s="11">
        <v>7.2195322639787216</v>
      </c>
      <c r="Y18" s="11">
        <v>6.6839773655784089</v>
      </c>
      <c r="Z18" s="13">
        <v>9.1914964594832718</v>
      </c>
      <c r="AA18" s="13">
        <v>9.0207474607383062</v>
      </c>
      <c r="AB18" s="13">
        <v>6.9184569750948794</v>
      </c>
      <c r="AC18" s="11">
        <v>9.2066277630760656</v>
      </c>
      <c r="AD18" s="11">
        <v>6.8679902386564393</v>
      </c>
      <c r="AE18" s="11">
        <v>8.8084438493330133</v>
      </c>
      <c r="AF18" s="11">
        <v>13.059989082593331</v>
      </c>
      <c r="AG18" s="11">
        <v>9.6314011413714233</v>
      </c>
    </row>
    <row r="19" spans="1:35" x14ac:dyDescent="0.25">
      <c r="A19" s="10" t="s">
        <v>23</v>
      </c>
      <c r="B19" s="12" t="s">
        <v>7</v>
      </c>
      <c r="C19" s="12">
        <v>21.321961620469086</v>
      </c>
      <c r="D19" s="12">
        <v>23.713071830846754</v>
      </c>
      <c r="E19" s="12">
        <v>19.257229129250401</v>
      </c>
      <c r="F19" s="12">
        <v>17.676802045754105</v>
      </c>
      <c r="G19" s="12">
        <v>15.528209986210195</v>
      </c>
      <c r="H19" s="11" t="s">
        <v>7</v>
      </c>
      <c r="I19" s="11" t="s">
        <v>7</v>
      </c>
      <c r="J19" s="11" t="s">
        <v>7</v>
      </c>
      <c r="K19" s="11" t="s">
        <v>7</v>
      </c>
      <c r="L19" s="11" t="s">
        <v>7</v>
      </c>
      <c r="M19" s="11" t="s">
        <v>7</v>
      </c>
      <c r="N19" s="11" t="s">
        <v>7</v>
      </c>
      <c r="O19" s="11" t="s">
        <v>7</v>
      </c>
      <c r="P19" s="11" t="s">
        <v>7</v>
      </c>
      <c r="Q19" s="11" t="s">
        <v>7</v>
      </c>
      <c r="R19" s="13">
        <v>53.491763545988583</v>
      </c>
      <c r="S19" s="13">
        <v>23.021478260869564</v>
      </c>
      <c r="T19" s="13">
        <v>24.265499999999999</v>
      </c>
      <c r="U19" s="11">
        <v>29.710217254584027</v>
      </c>
      <c r="V19" s="11">
        <v>22.379528376992223</v>
      </c>
      <c r="W19" s="11">
        <v>29.388623288552274</v>
      </c>
      <c r="X19" s="11">
        <v>29.388623288552274</v>
      </c>
      <c r="Y19" s="11">
        <v>29.388623288552274</v>
      </c>
      <c r="Z19" s="13">
        <v>44.059251922628754</v>
      </c>
      <c r="AA19" s="13">
        <v>21.807960784313725</v>
      </c>
      <c r="AB19" s="13">
        <v>21.25698305084746</v>
      </c>
      <c r="AC19" s="11">
        <v>23.086541767058772</v>
      </c>
      <c r="AD19" s="11">
        <v>18.163260258580504</v>
      </c>
      <c r="AE19" s="11">
        <v>13.780855830226196</v>
      </c>
      <c r="AF19" s="11">
        <v>17</v>
      </c>
      <c r="AG19" s="11">
        <v>17.5</v>
      </c>
    </row>
    <row r="20" spans="1:35" x14ac:dyDescent="0.25">
      <c r="A20" s="2"/>
      <c r="B20" s="2"/>
      <c r="C20" s="2"/>
      <c r="D20" s="2"/>
      <c r="E20" s="2"/>
      <c r="F20" s="2"/>
      <c r="G20" s="2"/>
      <c r="H20" s="2"/>
      <c r="J20" s="2"/>
      <c r="K20" s="2"/>
      <c r="L20" s="2"/>
      <c r="M20" s="2"/>
      <c r="N20" s="2"/>
      <c r="O20" s="2"/>
      <c r="P20" s="2"/>
      <c r="R20" s="2"/>
      <c r="S20" s="2"/>
      <c r="T20" s="2"/>
      <c r="U20" s="2"/>
      <c r="V20" s="2"/>
      <c r="W20" s="2"/>
      <c r="X20" s="2"/>
      <c r="Z20" s="2"/>
      <c r="AA20" s="2"/>
      <c r="AB20" s="2"/>
      <c r="AC20" s="2"/>
      <c r="AD20" s="2"/>
      <c r="AE20" s="2"/>
      <c r="AF20" s="2"/>
    </row>
    <row r="21" spans="1:35" x14ac:dyDescent="0.25">
      <c r="B21" s="2"/>
      <c r="C21" s="2"/>
      <c r="D21" s="2"/>
      <c r="E21" s="2"/>
      <c r="F21" s="2"/>
      <c r="G21" s="2"/>
      <c r="H21" s="2"/>
      <c r="J21" s="2"/>
      <c r="K21" s="2"/>
      <c r="L21" s="2"/>
      <c r="M21" s="2"/>
      <c r="N21" s="2"/>
      <c r="O21" s="2"/>
      <c r="P21" s="2"/>
      <c r="R21" s="2"/>
      <c r="S21" s="2"/>
      <c r="T21" s="2"/>
      <c r="U21" s="2"/>
      <c r="V21" s="2"/>
      <c r="W21" s="2"/>
      <c r="X21" s="2"/>
      <c r="Z21" s="2"/>
      <c r="AA21" s="2"/>
      <c r="AB21" s="2"/>
      <c r="AC21" s="2"/>
      <c r="AD21" s="2"/>
      <c r="AE21" s="2"/>
      <c r="AF21" s="2"/>
    </row>
    <row r="22" spans="1:35" x14ac:dyDescent="0.25">
      <c r="A22" s="24" t="s">
        <v>24</v>
      </c>
      <c r="B22" s="25" t="s">
        <v>25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"/>
      <c r="AF22" s="2"/>
      <c r="AG22" s="2"/>
    </row>
    <row r="23" spans="1:35" x14ac:dyDescent="0.25">
      <c r="A23" s="2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"/>
      <c r="AF23" s="2"/>
      <c r="AG23" s="2"/>
    </row>
    <row r="24" spans="1:35" x14ac:dyDescent="0.25">
      <c r="A24" s="2"/>
      <c r="B24" s="2"/>
      <c r="C24" s="2"/>
      <c r="F24" s="2"/>
      <c r="G24" s="2"/>
      <c r="H24" s="2"/>
      <c r="J24" s="2"/>
      <c r="K24" s="2"/>
      <c r="L24" s="2"/>
      <c r="M24" s="2"/>
      <c r="N24" s="2"/>
      <c r="O24" s="2"/>
      <c r="P24" s="2"/>
      <c r="R24" s="2"/>
      <c r="S24" s="2"/>
      <c r="T24" s="2"/>
      <c r="U24" s="2"/>
      <c r="V24" s="2"/>
      <c r="W24" s="2"/>
      <c r="X24" s="2"/>
      <c r="Z24" s="2"/>
      <c r="AA24" s="2"/>
      <c r="AB24" s="2"/>
      <c r="AC24" s="2"/>
      <c r="AD24" s="2"/>
      <c r="AE24" s="2"/>
      <c r="AF24" s="2"/>
    </row>
    <row r="25" spans="1:35" x14ac:dyDescent="0.25">
      <c r="A25" s="2"/>
      <c r="B25" s="2" t="s">
        <v>26</v>
      </c>
      <c r="C25" s="2"/>
      <c r="F25" s="2"/>
      <c r="G25" s="2"/>
      <c r="H25" s="2"/>
      <c r="J25" s="2"/>
      <c r="K25" s="2"/>
      <c r="L25" s="2"/>
      <c r="M25" s="2"/>
      <c r="N25" s="2"/>
      <c r="O25" s="2"/>
      <c r="P25" s="2"/>
      <c r="R25" s="2"/>
      <c r="S25" s="2"/>
      <c r="T25" s="2"/>
      <c r="U25" s="2"/>
      <c r="V25" s="2"/>
      <c r="W25" s="2"/>
      <c r="X25" s="2"/>
      <c r="Z25" s="2"/>
      <c r="AA25" s="2"/>
      <c r="AB25" s="2"/>
      <c r="AC25" s="2"/>
      <c r="AD25" s="2"/>
      <c r="AE25" s="2"/>
      <c r="AF25" s="2"/>
    </row>
    <row r="26" spans="1:35" x14ac:dyDescent="0.25">
      <c r="A26" s="2"/>
      <c r="B26" s="2"/>
      <c r="C26" s="2"/>
      <c r="F26" s="2"/>
      <c r="G26" s="2"/>
      <c r="H26" s="2"/>
      <c r="J26" s="2"/>
      <c r="K26" s="2"/>
      <c r="L26" s="2"/>
      <c r="M26" s="2"/>
      <c r="N26" s="2"/>
      <c r="O26" s="2"/>
      <c r="P26" s="2"/>
      <c r="R26" s="2"/>
      <c r="S26" s="2"/>
      <c r="T26" s="2"/>
      <c r="U26" s="2"/>
      <c r="V26" s="2"/>
      <c r="W26" s="2"/>
      <c r="X26" s="2"/>
      <c r="Z26" s="2"/>
      <c r="AA26" s="2"/>
      <c r="AB26" s="2"/>
      <c r="AC26" s="2"/>
      <c r="AD26" s="2"/>
      <c r="AE26" s="2"/>
      <c r="AF26" s="2"/>
    </row>
    <row r="27" spans="1:35" x14ac:dyDescent="0.25">
      <c r="A27" s="2"/>
      <c r="B27" s="26" t="s">
        <v>27</v>
      </c>
      <c r="C27" s="27"/>
      <c r="F27" s="2"/>
      <c r="G27" s="2"/>
      <c r="H27" s="2"/>
      <c r="J27" s="2"/>
      <c r="K27" s="2"/>
      <c r="L27" s="2"/>
      <c r="M27" s="2"/>
      <c r="N27" s="2"/>
      <c r="O27" s="2"/>
      <c r="P27" s="2"/>
      <c r="R27" s="2"/>
      <c r="S27" s="2"/>
      <c r="T27" s="2"/>
      <c r="U27" s="2"/>
      <c r="V27" s="2"/>
      <c r="W27" s="2"/>
      <c r="X27" s="2"/>
      <c r="Z27" s="2"/>
      <c r="AA27" s="2"/>
      <c r="AB27" s="2"/>
      <c r="AC27" s="2"/>
      <c r="AD27" s="2"/>
      <c r="AE27" s="2"/>
      <c r="AF27" s="2"/>
    </row>
    <row r="28" spans="1:35" x14ac:dyDescent="0.25">
      <c r="A28" s="2"/>
      <c r="B28" s="2"/>
      <c r="C28" s="2"/>
      <c r="F28" s="2"/>
      <c r="G28" s="2"/>
      <c r="H28" s="2"/>
      <c r="J28" s="2"/>
      <c r="K28" s="2"/>
      <c r="L28" s="2"/>
      <c r="M28" s="2"/>
      <c r="N28" s="2"/>
      <c r="O28" s="2"/>
      <c r="P28" s="2"/>
      <c r="R28" s="2"/>
      <c r="S28" s="2"/>
      <c r="T28" s="2"/>
      <c r="U28" s="2"/>
      <c r="V28" s="2"/>
      <c r="W28" s="2"/>
      <c r="X28" s="2"/>
      <c r="Z28" s="2"/>
      <c r="AA28" s="2"/>
      <c r="AB28" s="2"/>
      <c r="AC28" s="2"/>
      <c r="AD28" s="2"/>
      <c r="AE28" s="2"/>
      <c r="AF28" s="2"/>
    </row>
    <row r="29" spans="1:35" x14ac:dyDescent="0.25">
      <c r="A29" s="2"/>
      <c r="B29" s="28" t="s">
        <v>28</v>
      </c>
      <c r="C29" s="2"/>
      <c r="F29" s="2"/>
      <c r="G29" s="2"/>
      <c r="H29" s="2"/>
      <c r="J29" s="2"/>
      <c r="K29" s="2"/>
      <c r="L29" s="2"/>
      <c r="M29" s="2"/>
      <c r="N29" s="2"/>
      <c r="O29" s="2"/>
      <c r="P29" s="2"/>
      <c r="R29" s="2"/>
      <c r="S29" s="2"/>
      <c r="T29" s="2"/>
      <c r="U29" s="2"/>
      <c r="V29" s="2"/>
      <c r="W29" s="2"/>
      <c r="X29" s="2"/>
      <c r="Z29" s="2"/>
      <c r="AA29" s="2"/>
      <c r="AB29" s="2"/>
      <c r="AC29" s="2"/>
      <c r="AD29" s="2"/>
      <c r="AE29" s="2"/>
      <c r="AF29" s="2"/>
    </row>
    <row r="30" spans="1:35" x14ac:dyDescent="0.25">
      <c r="A30" s="2"/>
      <c r="B30" s="2"/>
      <c r="C30" s="29"/>
      <c r="F30" s="2"/>
      <c r="G30" s="2"/>
      <c r="H30" s="2"/>
      <c r="J30" s="2"/>
      <c r="K30" s="2"/>
      <c r="L30" s="2"/>
      <c r="M30" s="2"/>
      <c r="N30" s="2"/>
      <c r="O30" s="2"/>
      <c r="P30" s="2"/>
      <c r="R30" s="2"/>
      <c r="S30" s="2"/>
      <c r="T30" s="2"/>
      <c r="U30" s="2"/>
      <c r="V30" s="2"/>
      <c r="W30" s="2"/>
      <c r="X30" s="2"/>
      <c r="Z30" s="2"/>
      <c r="AA30" s="2"/>
      <c r="AB30" s="2"/>
      <c r="AC30" s="2"/>
      <c r="AD30" s="2"/>
      <c r="AE30" s="2"/>
      <c r="AF30" s="2"/>
    </row>
    <row r="31" spans="1:35" x14ac:dyDescent="0.25">
      <c r="A31" s="2"/>
      <c r="B31" s="2"/>
      <c r="C31" s="2"/>
      <c r="D31" s="2"/>
      <c r="E31" s="2"/>
      <c r="F31" s="2"/>
      <c r="G31" s="2"/>
      <c r="H31" s="2"/>
      <c r="J31" s="2"/>
      <c r="K31" s="2"/>
      <c r="L31" s="2"/>
      <c r="M31" s="2"/>
      <c r="N31" s="2"/>
      <c r="O31" s="2"/>
      <c r="P31" s="2"/>
      <c r="R31" s="2"/>
      <c r="S31" s="2"/>
      <c r="T31" s="2"/>
      <c r="U31" s="2"/>
      <c r="V31" s="2"/>
      <c r="W31" s="2"/>
      <c r="X31" s="2"/>
      <c r="Z31" s="2"/>
      <c r="AA31" s="2"/>
      <c r="AB31" s="2"/>
      <c r="AC31" s="2"/>
      <c r="AD31" s="2"/>
      <c r="AE31" s="2"/>
      <c r="AF31" s="2"/>
    </row>
    <row r="32" spans="1:35" x14ac:dyDescent="0.25">
      <c r="A32" s="2"/>
      <c r="B32" s="2"/>
      <c r="C32" s="2"/>
      <c r="E32" s="2"/>
      <c r="F32" s="2"/>
      <c r="G32" s="2"/>
      <c r="H32" s="2"/>
      <c r="J32" s="2"/>
      <c r="K32" s="2"/>
      <c r="L32" s="2"/>
      <c r="M32" s="2"/>
      <c r="N32" s="2"/>
      <c r="O32" s="2"/>
      <c r="P32" s="2"/>
      <c r="R32" s="2"/>
      <c r="S32" s="2"/>
      <c r="T32" s="2"/>
      <c r="U32" s="2"/>
      <c r="V32" s="2"/>
      <c r="W32" s="2"/>
      <c r="X32" s="2"/>
      <c r="Z32" s="2"/>
      <c r="AA32" s="2"/>
      <c r="AB32" s="2"/>
      <c r="AC32" s="2"/>
      <c r="AD32" s="2"/>
      <c r="AE32" s="2"/>
      <c r="AF32" s="2"/>
    </row>
    <row r="33" spans="1:32" x14ac:dyDescent="0.25">
      <c r="A33" s="2"/>
      <c r="B33" s="2"/>
      <c r="C33" s="2"/>
      <c r="D33" s="2"/>
      <c r="E33" s="2"/>
      <c r="F33" s="2"/>
      <c r="G33" s="2"/>
      <c r="H33" s="2"/>
      <c r="J33" s="2"/>
      <c r="K33" s="2"/>
      <c r="L33" s="2"/>
      <c r="M33" s="2"/>
      <c r="N33" s="2"/>
      <c r="O33" s="2"/>
      <c r="P33" s="2"/>
      <c r="R33" s="2"/>
      <c r="S33" s="2"/>
      <c r="T33" s="2"/>
      <c r="U33" s="2"/>
      <c r="V33" s="2"/>
      <c r="W33" s="2"/>
      <c r="X33" s="2"/>
      <c r="Z33" s="2"/>
      <c r="AA33" s="2"/>
      <c r="AB33" s="2"/>
      <c r="AC33" s="2"/>
      <c r="AD33" s="2"/>
      <c r="AE33" s="2"/>
      <c r="AF33" s="2"/>
    </row>
    <row r="34" spans="1:32" x14ac:dyDescent="0.25">
      <c r="A34" s="2"/>
      <c r="B34" s="2"/>
      <c r="C34" s="2"/>
      <c r="D34" s="2"/>
      <c r="E34" s="2"/>
      <c r="F34" s="2"/>
      <c r="G34" s="2"/>
      <c r="H34" s="2"/>
      <c r="J34" s="2"/>
      <c r="K34" s="2"/>
      <c r="L34" s="2"/>
      <c r="M34" s="2"/>
      <c r="N34" s="2"/>
      <c r="O34" s="2"/>
      <c r="P34" s="2"/>
      <c r="R34" s="2"/>
      <c r="S34" s="2"/>
      <c r="T34" s="2"/>
      <c r="U34" s="2"/>
      <c r="V34" s="2"/>
      <c r="W34" s="2"/>
      <c r="X34" s="2"/>
      <c r="Z34" s="2"/>
      <c r="AA34" s="2"/>
      <c r="AB34" s="2"/>
      <c r="AC34" s="2"/>
      <c r="AD34" s="2"/>
      <c r="AE34" s="2"/>
      <c r="AF34" s="2"/>
    </row>
    <row r="35" spans="1:32" x14ac:dyDescent="0.25">
      <c r="A35" s="2"/>
      <c r="B35" s="2"/>
      <c r="C35" s="2"/>
      <c r="D35" s="2"/>
      <c r="E35" s="2"/>
      <c r="F35" s="2"/>
      <c r="G35" s="2"/>
      <c r="H35" s="2"/>
      <c r="J35" s="2"/>
      <c r="K35" s="2"/>
      <c r="L35" s="2"/>
      <c r="M35" s="2"/>
      <c r="N35" s="2"/>
      <c r="O35" s="2"/>
      <c r="P35" s="2"/>
      <c r="R35" s="2"/>
      <c r="S35" s="2"/>
      <c r="T35" s="2"/>
      <c r="U35" s="2"/>
      <c r="V35" s="2"/>
      <c r="W35" s="2"/>
      <c r="X35" s="2"/>
      <c r="Z35" s="2"/>
      <c r="AA35" s="2"/>
      <c r="AB35" s="2"/>
      <c r="AC35" s="2"/>
      <c r="AD35" s="2"/>
      <c r="AE35" s="2"/>
      <c r="AF35" s="2"/>
    </row>
    <row r="36" spans="1:32" x14ac:dyDescent="0.25">
      <c r="A36" s="2"/>
      <c r="B36" s="2"/>
      <c r="C36" s="2"/>
      <c r="D36" s="2"/>
      <c r="E36" s="2"/>
      <c r="F36" s="2"/>
      <c r="G36" s="2"/>
      <c r="H36" s="2"/>
      <c r="J36" s="2"/>
      <c r="K36" s="2"/>
      <c r="L36" s="2"/>
      <c r="M36" s="2"/>
      <c r="N36" s="2"/>
      <c r="O36" s="2"/>
      <c r="P36" s="2"/>
      <c r="R36" s="2"/>
      <c r="S36" s="2"/>
      <c r="T36" s="2"/>
      <c r="U36" s="2"/>
      <c r="V36" s="2"/>
      <c r="W36" s="2"/>
      <c r="X36" s="2"/>
      <c r="Z36" s="2"/>
      <c r="AA36" s="2"/>
      <c r="AB36" s="2"/>
      <c r="AC36" s="2"/>
      <c r="AD36" s="2"/>
      <c r="AE36" s="2"/>
      <c r="AF36" s="2"/>
    </row>
    <row r="37" spans="1:32" x14ac:dyDescent="0.25">
      <c r="A37" s="2"/>
      <c r="B37" s="2"/>
      <c r="C37" s="2"/>
      <c r="D37" s="2"/>
      <c r="E37" s="2"/>
      <c r="F37" s="2"/>
      <c r="G37" s="2"/>
      <c r="H37" s="2"/>
      <c r="J37" s="2"/>
      <c r="K37" s="2"/>
      <c r="L37" s="2"/>
      <c r="M37" s="2"/>
      <c r="N37" s="2"/>
      <c r="O37" s="2"/>
      <c r="P37" s="2"/>
      <c r="R37" s="2"/>
      <c r="S37" s="2"/>
      <c r="T37" s="2"/>
      <c r="U37" s="2"/>
      <c r="V37" s="2"/>
      <c r="W37" s="2"/>
      <c r="X37" s="2"/>
      <c r="Z37" s="2"/>
      <c r="AA37" s="2"/>
      <c r="AB37" s="2"/>
      <c r="AC37" s="2"/>
      <c r="AD37" s="2"/>
      <c r="AE37" s="2"/>
      <c r="AF37" s="2"/>
    </row>
    <row r="38" spans="1:32" x14ac:dyDescent="0.25">
      <c r="A38" s="2"/>
      <c r="B38" s="2"/>
      <c r="C38" s="2"/>
      <c r="D38" s="2"/>
      <c r="E38" s="2"/>
      <c r="F38" s="2"/>
      <c r="G38" s="2"/>
      <c r="H38" s="2"/>
      <c r="J38" s="2"/>
      <c r="K38" s="2"/>
      <c r="L38" s="2"/>
      <c r="M38" s="2"/>
      <c r="N38" s="2"/>
      <c r="O38" s="2"/>
      <c r="P38" s="2"/>
      <c r="R38" s="2"/>
      <c r="S38" s="2"/>
      <c r="T38" s="2"/>
      <c r="U38" s="2"/>
      <c r="V38" s="2"/>
      <c r="W38" s="2"/>
      <c r="X38" s="2"/>
      <c r="Z38" s="2"/>
      <c r="AA38" s="2"/>
      <c r="AB38" s="2"/>
      <c r="AC38" s="2"/>
      <c r="AD38" s="2"/>
      <c r="AE38" s="2"/>
      <c r="AF38" s="2"/>
    </row>
    <row r="39" spans="1:32" x14ac:dyDescent="0.25">
      <c r="A39" s="2"/>
      <c r="B39" s="2"/>
      <c r="C39" s="2"/>
      <c r="D39" s="2"/>
      <c r="E39" s="2"/>
      <c r="F39" s="2"/>
      <c r="G39" s="2"/>
      <c r="H39" s="2"/>
      <c r="J39" s="2"/>
      <c r="K39" s="2"/>
      <c r="L39" s="2"/>
      <c r="M39" s="2"/>
      <c r="N39" s="2"/>
      <c r="O39" s="2"/>
      <c r="P39" s="2"/>
      <c r="R39" s="2"/>
      <c r="S39" s="2"/>
      <c r="T39" s="2"/>
      <c r="U39" s="2"/>
      <c r="V39" s="2"/>
      <c r="W39" s="2"/>
      <c r="X39" s="2"/>
      <c r="Z39" s="2"/>
      <c r="AA39" s="2"/>
      <c r="AB39" s="2"/>
      <c r="AC39" s="2"/>
      <c r="AD39" s="2"/>
      <c r="AE39" s="2"/>
      <c r="AF39" s="2"/>
    </row>
    <row r="40" spans="1:32" x14ac:dyDescent="0.25">
      <c r="A40" s="2"/>
      <c r="B40" s="2"/>
      <c r="C40" s="2"/>
      <c r="D40" s="2"/>
      <c r="E40" s="2"/>
      <c r="F40" s="2"/>
      <c r="G40" s="2"/>
      <c r="H40" s="2"/>
      <c r="J40" s="2"/>
      <c r="K40" s="2"/>
      <c r="L40" s="2"/>
      <c r="M40" s="2"/>
      <c r="N40" s="2"/>
      <c r="O40" s="2"/>
      <c r="P40" s="2"/>
      <c r="R40" s="2"/>
      <c r="S40" s="2"/>
      <c r="T40" s="2"/>
      <c r="U40" s="2"/>
      <c r="V40" s="2"/>
      <c r="W40" s="2"/>
      <c r="X40" s="2"/>
      <c r="Z40" s="2"/>
      <c r="AA40" s="2"/>
      <c r="AB40" s="2"/>
      <c r="AC40" s="2"/>
      <c r="AD40" s="2"/>
      <c r="AE40" s="2"/>
      <c r="AF40" s="2"/>
    </row>
    <row r="41" spans="1:32" x14ac:dyDescent="0.25">
      <c r="A41" s="2"/>
      <c r="B41" s="2"/>
      <c r="C41" s="2"/>
      <c r="D41" s="2"/>
      <c r="E41" s="2"/>
      <c r="F41" s="2"/>
      <c r="G41" s="2"/>
      <c r="H41" s="2"/>
      <c r="J41" s="2"/>
      <c r="K41" s="2"/>
      <c r="L41" s="2"/>
      <c r="M41" s="2"/>
      <c r="N41" s="2"/>
      <c r="O41" s="2"/>
      <c r="P41" s="2"/>
      <c r="R41" s="2"/>
      <c r="S41" s="2"/>
      <c r="T41" s="2"/>
      <c r="U41" s="2"/>
      <c r="V41" s="2"/>
      <c r="W41" s="2"/>
      <c r="X41" s="2"/>
      <c r="Z41" s="2"/>
      <c r="AA41" s="2"/>
      <c r="AB41" s="2"/>
      <c r="AC41" s="2"/>
      <c r="AD41" s="2"/>
      <c r="AE41" s="2"/>
      <c r="AF41" s="2"/>
    </row>
    <row r="42" spans="1:32" x14ac:dyDescent="0.25">
      <c r="A42" s="2"/>
      <c r="B42" s="2"/>
      <c r="C42" s="2"/>
      <c r="D42" s="2"/>
      <c r="E42" s="2"/>
      <c r="F42" s="2"/>
      <c r="G42" s="2"/>
      <c r="H42" s="2"/>
      <c r="J42" s="2"/>
      <c r="K42" s="2"/>
      <c r="L42" s="2"/>
      <c r="M42" s="2"/>
      <c r="N42" s="2"/>
      <c r="O42" s="2"/>
      <c r="P42" s="2"/>
      <c r="R42" s="2"/>
      <c r="S42" s="2"/>
      <c r="T42" s="2"/>
      <c r="U42" s="2"/>
      <c r="V42" s="2"/>
      <c r="W42" s="2"/>
      <c r="X42" s="2"/>
      <c r="Z42" s="2"/>
      <c r="AA42" s="2"/>
      <c r="AB42" s="2"/>
      <c r="AC42" s="2"/>
      <c r="AD42" s="2"/>
      <c r="AE42" s="2"/>
      <c r="AF42" s="2"/>
    </row>
    <row r="43" spans="1:32" x14ac:dyDescent="0.25">
      <c r="A43" s="2"/>
      <c r="B43" s="2"/>
      <c r="C43" s="2"/>
      <c r="D43" s="2"/>
      <c r="E43" s="2"/>
      <c r="F43" s="2"/>
      <c r="G43" s="2"/>
      <c r="H43" s="2"/>
      <c r="J43" s="2"/>
      <c r="K43" s="2"/>
      <c r="L43" s="2"/>
      <c r="M43" s="2"/>
      <c r="N43" s="2"/>
      <c r="O43" s="2"/>
      <c r="P43" s="2"/>
      <c r="R43" s="2"/>
      <c r="S43" s="2"/>
      <c r="T43" s="2"/>
      <c r="U43" s="2"/>
      <c r="V43" s="2"/>
      <c r="W43" s="2"/>
      <c r="X43" s="2"/>
      <c r="Z43" s="2"/>
      <c r="AA43" s="2"/>
      <c r="AB43" s="2"/>
      <c r="AC43" s="2"/>
      <c r="AD43" s="2"/>
      <c r="AE43" s="2"/>
      <c r="AF43" s="2"/>
    </row>
    <row r="44" spans="1:32" x14ac:dyDescent="0.25">
      <c r="A44" s="2"/>
      <c r="B44" s="2"/>
      <c r="C44" s="2"/>
      <c r="D44" s="2"/>
      <c r="E44" s="2"/>
      <c r="F44" s="2"/>
      <c r="G44" s="2"/>
      <c r="H44" s="2"/>
      <c r="J44" s="2"/>
      <c r="K44" s="2"/>
      <c r="L44" s="2"/>
      <c r="M44" s="2"/>
      <c r="N44" s="2"/>
      <c r="O44" s="2"/>
      <c r="P44" s="2"/>
      <c r="R44" s="2"/>
      <c r="S44" s="2"/>
      <c r="T44" s="2"/>
      <c r="U44" s="2"/>
      <c r="V44" s="2"/>
      <c r="W44" s="2"/>
      <c r="X44" s="2"/>
      <c r="Z44" s="2"/>
      <c r="AA44" s="2"/>
      <c r="AB44" s="2"/>
      <c r="AC44" s="2"/>
      <c r="AD44" s="2"/>
      <c r="AE44" s="2"/>
      <c r="AF44" s="2"/>
    </row>
    <row r="45" spans="1:32" x14ac:dyDescent="0.25">
      <c r="A45" s="2"/>
      <c r="B45" s="2"/>
      <c r="C45" s="2"/>
      <c r="D45" s="2"/>
      <c r="E45" s="2"/>
      <c r="F45" s="2"/>
      <c r="G45" s="2"/>
      <c r="H45" s="2"/>
      <c r="J45" s="2"/>
      <c r="K45" s="2"/>
      <c r="L45" s="2"/>
      <c r="M45" s="2"/>
      <c r="N45" s="2"/>
      <c r="O45" s="2"/>
      <c r="P45" s="2"/>
      <c r="R45" s="2"/>
      <c r="S45" s="2"/>
      <c r="T45" s="2"/>
      <c r="U45" s="2"/>
      <c r="V45" s="2"/>
      <c r="W45" s="2"/>
      <c r="X45" s="2"/>
      <c r="Z45" s="2"/>
      <c r="AA45" s="2"/>
      <c r="AB45" s="2"/>
      <c r="AC45" s="2"/>
      <c r="AD45" s="2"/>
      <c r="AE45" s="2"/>
      <c r="AF45" s="2"/>
    </row>
    <row r="46" spans="1:32" x14ac:dyDescent="0.25">
      <c r="A46" s="2"/>
      <c r="B46" s="2"/>
      <c r="C46" s="2"/>
      <c r="D46" s="2"/>
      <c r="E46" s="2"/>
      <c r="F46" s="2"/>
      <c r="G46" s="2"/>
      <c r="H46" s="2"/>
      <c r="J46" s="2"/>
      <c r="K46" s="2"/>
      <c r="L46" s="2"/>
      <c r="M46" s="2"/>
      <c r="N46" s="2"/>
      <c r="O46" s="2"/>
      <c r="P46" s="2"/>
      <c r="R46" s="2"/>
      <c r="S46" s="2"/>
      <c r="T46" s="2"/>
      <c r="U46" s="2"/>
      <c r="V46" s="2"/>
      <c r="W46" s="2"/>
      <c r="X46" s="2"/>
      <c r="Z46" s="2"/>
      <c r="AA46" s="2"/>
      <c r="AB46" s="2"/>
      <c r="AC46" s="2"/>
      <c r="AD46" s="2"/>
      <c r="AE46" s="2"/>
      <c r="AF46" s="2"/>
    </row>
    <row r="47" spans="1:32" x14ac:dyDescent="0.25">
      <c r="A47" s="2"/>
      <c r="B47" s="2"/>
      <c r="C47" s="2"/>
      <c r="D47" s="2"/>
      <c r="E47" s="2"/>
      <c r="F47" s="2"/>
      <c r="G47" s="2"/>
      <c r="H47" s="2"/>
      <c r="J47" s="2"/>
      <c r="K47" s="2"/>
      <c r="L47" s="2"/>
      <c r="M47" s="2"/>
      <c r="N47" s="2"/>
      <c r="O47" s="2"/>
      <c r="P47" s="2"/>
      <c r="R47" s="2"/>
      <c r="S47" s="2"/>
      <c r="T47" s="2"/>
      <c r="U47" s="2"/>
      <c r="V47" s="2"/>
      <c r="W47" s="2"/>
      <c r="X47" s="2"/>
      <c r="Z47" s="2"/>
      <c r="AA47" s="2"/>
      <c r="AB47" s="2"/>
      <c r="AC47" s="2"/>
      <c r="AD47" s="2"/>
      <c r="AE47" s="2"/>
      <c r="AF47" s="2"/>
    </row>
    <row r="48" spans="1:32" x14ac:dyDescent="0.25">
      <c r="A48" s="2"/>
      <c r="B48" s="2"/>
      <c r="C48" s="2"/>
      <c r="D48" s="2"/>
      <c r="E48" s="2"/>
      <c r="F48" s="2"/>
      <c r="G48" s="2"/>
      <c r="H48" s="2"/>
      <c r="J48" s="2"/>
      <c r="K48" s="2"/>
      <c r="L48" s="2"/>
      <c r="M48" s="2"/>
      <c r="N48" s="2"/>
      <c r="O48" s="2"/>
      <c r="P48" s="2"/>
      <c r="R48" s="2"/>
      <c r="S48" s="2"/>
      <c r="T48" s="2"/>
      <c r="U48" s="2"/>
      <c r="V48" s="2"/>
      <c r="W48" s="2"/>
      <c r="X48" s="2"/>
      <c r="Z48" s="2"/>
      <c r="AA48" s="2"/>
      <c r="AB48" s="2"/>
      <c r="AC48" s="2"/>
      <c r="AD48" s="2"/>
      <c r="AE48" s="2"/>
      <c r="AF48" s="2"/>
    </row>
  </sheetData>
  <mergeCells count="6">
    <mergeCell ref="A3:A4"/>
    <mergeCell ref="B3:I3"/>
    <mergeCell ref="J3:Q3"/>
    <mergeCell ref="R3:Y3"/>
    <mergeCell ref="Z3:AG3"/>
    <mergeCell ref="B22:AD23"/>
  </mergeCells>
  <conditionalFormatting sqref="C5:E5 Z5:AB5 Z12:AB12 R5:T5 R12:T12 Z19:AB19 C9:E9 R9:T10 Z9:AB10 R7:T7 Z7:AB7 C7:E7 C10">
    <cfRule type="expression" dxfId="12" priority="13" stopIfTrue="1">
      <formula>ISNA(ACTIVECELL)</formula>
    </cfRule>
  </conditionalFormatting>
  <conditionalFormatting sqref="C15:E15 Z15:AB15 R15:T15">
    <cfRule type="expression" dxfId="11" priority="12" stopIfTrue="1">
      <formula>ISNA(ACTIVECELL)</formula>
    </cfRule>
  </conditionalFormatting>
  <conditionalFormatting sqref="C6:E6 Z6:AB6 R6:T6">
    <cfRule type="expression" dxfId="10" priority="11" stopIfTrue="1">
      <formula>ISNA(ACTIVECELL)</formula>
    </cfRule>
  </conditionalFormatting>
  <conditionalFormatting sqref="C14:E14 Z14:AB14 R14:T14">
    <cfRule type="expression" dxfId="9" priority="10" stopIfTrue="1">
      <formula>ISNA(ACTIVECELL)</formula>
    </cfRule>
  </conditionalFormatting>
  <conditionalFormatting sqref="R16:T16 Z16:AB16">
    <cfRule type="expression" dxfId="8" priority="9" stopIfTrue="1">
      <formula>ISNA(ACTIVECELL)</formula>
    </cfRule>
  </conditionalFormatting>
  <conditionalFormatting sqref="C16:E16">
    <cfRule type="expression" dxfId="7" priority="8" stopIfTrue="1">
      <formula>ISNA(ACTIVECELL)</formula>
    </cfRule>
  </conditionalFormatting>
  <conditionalFormatting sqref="R19:T19">
    <cfRule type="expression" dxfId="6" priority="7" stopIfTrue="1">
      <formula>ISNA(ACTIVECELL)</formula>
    </cfRule>
  </conditionalFormatting>
  <conditionalFormatting sqref="R17:T17 Z17:AB17">
    <cfRule type="expression" dxfId="5" priority="6" stopIfTrue="1">
      <formula>ISNA(ACTIVECELL)</formula>
    </cfRule>
  </conditionalFormatting>
  <conditionalFormatting sqref="C13:E13 Z13:AB13 R13:T13">
    <cfRule type="expression" dxfId="4" priority="5" stopIfTrue="1">
      <formula>ISNA(ACTIVECELL)</formula>
    </cfRule>
  </conditionalFormatting>
  <conditionalFormatting sqref="Z8:AB8 R8:T8 C8:E8">
    <cfRule type="expression" dxfId="3" priority="4" stopIfTrue="1">
      <formula>ISNA(ACTIVECELL)</formula>
    </cfRule>
  </conditionalFormatting>
  <conditionalFormatting sqref="F10:I10">
    <cfRule type="expression" dxfId="2" priority="3" stopIfTrue="1">
      <formula>ISNA(ACTIVECELL)</formula>
    </cfRule>
  </conditionalFormatting>
  <conditionalFormatting sqref="Z18:AB18">
    <cfRule type="expression" dxfId="1" priority="2" stopIfTrue="1">
      <formula>ISNA(ACTIVECELL)</formula>
    </cfRule>
  </conditionalFormatting>
  <conditionalFormatting sqref="R18:T18">
    <cfRule type="expression" dxfId="0" priority="1" stopIfTrue="1">
      <formula>ISNA(ACTIVECELL)</formula>
    </cfRule>
  </conditionalFormatting>
  <hyperlinks>
    <hyperlink ref="AJ5" location="'Content Page'!B417" display="Back to Content Page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2015-03-05T14:12:59Z</dcterms:created>
  <dcterms:modified xsi:type="dcterms:W3CDTF">2015-03-05T14:12:59Z</dcterms:modified>
</cp:coreProperties>
</file>